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F04E7877-9E36-40A5-85A3-80616A009A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<sst xmlns="http://schemas.openxmlformats.org/spreadsheetml/2006/main" count="36" uniqueCount="26">
  <si>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</si>
  <si>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</si>
  <si>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</si>
  <si>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</si>
  <si>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</si>
  <si>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</si>
  <si>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</si>
  <si>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</si>
  <si>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</si>
  <si>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</si>
  <si>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</si>
  <si>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</si>
  <si>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</si>
  <si>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</si>
  <si>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</si>
  <si>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</si>
  <si>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</si>
  <si>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</si>
  <si>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</si>
  <si>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</si>
  <si>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</si>
  <si>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</si>
  <si>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</si>
  <si>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</si>
  <si>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</si>
  <si>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Salamanca, Guanajuato.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</si>
</sst>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General_)"/>
    <numFmt numFmtId="166" formatCode="0_ ;\-0\ "/>
    <numFmt numFmtId="167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167" fontId="4" fillId="0" borderId="4" xfId="4" applyNumberFormat="1" applyFont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  <xf numFmtId="167" fontId="5" fillId="0" borderId="4" xfId="3" applyNumberFormat="1" applyFont="1" applyBorder="1" applyProtection="1">
      <protection locked="0"/>
    </xf>
    <xf numFmtId="167" fontId="2" fillId="0" borderId="4" xfId="4" applyNumberFormat="1" applyFont="1" applyBorder="1" applyAlignment="1">
      <alignment horizontal="center" vertical="center" wrapText="1"/>
    </xf>
    <xf numFmtId="167" fontId="2" fillId="0" borderId="4" xfId="3" applyNumberFormat="1" applyFont="1" applyBorder="1" applyProtection="1">
      <protection locked="0"/>
    </xf>
    <xf numFmtId="167" fontId="2" fillId="0" borderId="4" xfId="3" applyNumberFormat="1" applyFont="1" applyBorder="1" applyAlignment="1" applyProtection="1">
      <alignment vertical="top"/>
      <protection locked="0"/>
    </xf>
    <xf numFmtId="167" fontId="5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1857375</xdr:colOff>
      <xdr:row>42</xdr:row>
      <xdr:rowOff>57150</xdr:rowOff>
    </xdr:from>
    <xdr:to>
      <xdr:col>4</xdr:col>
      <xdr:colOff>333375</xdr:colOff>
      <xdr:row>46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1E4CBF-4661-46E0-BAF7-482640AF29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857375" y="7705725"/>
          <a:ext cx="47339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3" zoomScaleNormal="100" workbookViewId="0">
      <selection activeCell="B9" sqref="B9"/>
    </sheetView>
  </sheetViews>
  <sheetFormatPr baseColWidth="10" defaultColWidth="9.33203125" defaultRowHeight="10.199999999999999" x14ac:dyDescent="0.3"/>
  <cols>
    <col min="1" max="1" width="45" style="4" customWidth="1"/>
    <col min="2" max="5" width="16.33203125" style="13" customWidth="1"/>
    <col min="6" max="6" width="15.77734375" style="13" bestFit="1" customWidth="1"/>
    <col min="7" max="16384" width="9.33203125" style="1"/>
  </cols>
  <sheetData>
    <row r="1" spans="1:6" ht="55.8" customHeight="1" x14ac:dyDescent="0.3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14"/>
      <c r="C3" s="14"/>
      <c r="D3" s="14"/>
      <c r="E3" s="14"/>
      <c r="F3" s="14"/>
    </row>
    <row r="4" spans="1:6" ht="13.2" x14ac:dyDescent="0.25">
      <c r="A4" s="6" t="s">
        <v>17</v>
      </c>
      <c r="B4" s="18">
        <f>SUM(B5:B7)</f>
        <v>486275436.76999998</v>
      </c>
      <c r="C4" s="19"/>
      <c r="D4" s="19"/>
      <c r="E4" s="19"/>
      <c r="F4" s="18">
        <f>SUM(B4:E4)</f>
        <v>486275436.76999998</v>
      </c>
    </row>
    <row r="5" spans="1:6" ht="13.2" x14ac:dyDescent="0.25">
      <c r="A5" s="7" t="s">
        <v>2</v>
      </c>
      <c r="B5" s="20">
        <v>486275436.76999998</v>
      </c>
      <c r="C5" s="19"/>
      <c r="D5" s="19"/>
      <c r="E5" s="19"/>
      <c r="F5" s="18">
        <f>SUM(B5:E5)</f>
        <v>486275436.76999998</v>
      </c>
    </row>
    <row r="6" spans="1:6" ht="11.25" customHeight="1" x14ac:dyDescent="0.25">
      <c r="A6" s="7" t="s">
        <v>3</v>
      </c>
      <c r="B6" s="20">
        <v>0</v>
      </c>
      <c r="C6" s="19"/>
      <c r="D6" s="19"/>
      <c r="E6" s="19"/>
      <c r="F6" s="18">
        <f>SUM(B6:E6)</f>
        <v>0</v>
      </c>
    </row>
    <row r="7" spans="1:6" ht="11.25" customHeight="1" x14ac:dyDescent="0.25">
      <c r="A7" s="7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3">
      <c r="A8" s="8"/>
      <c r="B8" s="19"/>
      <c r="C8" s="19"/>
      <c r="D8" s="19"/>
      <c r="E8" s="19"/>
      <c r="F8" s="19"/>
    </row>
    <row r="9" spans="1:6" ht="13.2" x14ac:dyDescent="0.25">
      <c r="A9" s="6" t="s">
        <v>18</v>
      </c>
      <c r="B9" s="19"/>
      <c r="C9" s="18">
        <f>SUM(C10:C14)</f>
        <v>1503935394.2</v>
      </c>
      <c r="D9" s="18">
        <f>D10</f>
        <v>293863572.32999998</v>
      </c>
      <c r="E9" s="19"/>
      <c r="F9" s="18">
        <f t="shared" ref="F9:F14" si="0">SUM(B9:E9)</f>
        <v>1797798966.53</v>
      </c>
    </row>
    <row r="10" spans="1:6" ht="13.2" x14ac:dyDescent="0.25">
      <c r="A10" s="7" t="s">
        <v>5</v>
      </c>
      <c r="B10" s="19"/>
      <c r="C10" s="19"/>
      <c r="D10" s="20">
        <v>293863572.32999998</v>
      </c>
      <c r="E10" s="19"/>
      <c r="F10" s="18">
        <f t="shared" si="0"/>
        <v>293863572.32999998</v>
      </c>
    </row>
    <row r="11" spans="1:6" ht="13.2" x14ac:dyDescent="0.25">
      <c r="A11" s="7" t="s">
        <v>6</v>
      </c>
      <c r="B11" s="19"/>
      <c r="C11" s="20">
        <v>1503935394.2</v>
      </c>
      <c r="D11" s="19"/>
      <c r="E11" s="19"/>
      <c r="F11" s="18">
        <f t="shared" si="0"/>
        <v>1503935394.2</v>
      </c>
    </row>
    <row r="12" spans="1:6" ht="11.25" customHeight="1" x14ac:dyDescent="0.25">
      <c r="A12" s="7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5">
      <c r="A13" s="7" t="s">
        <v>7</v>
      </c>
      <c r="B13" s="19"/>
      <c r="C13" s="20">
        <v>0</v>
      </c>
      <c r="D13" s="19"/>
      <c r="E13" s="19"/>
      <c r="F13" s="18">
        <f t="shared" si="0"/>
        <v>0</v>
      </c>
    </row>
    <row r="14" spans="1:6" ht="11.25" customHeight="1" x14ac:dyDescent="0.25">
      <c r="A14" s="7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3">
      <c r="A15" s="8"/>
      <c r="B15" s="19"/>
      <c r="C15" s="19"/>
      <c r="D15" s="19"/>
      <c r="E15" s="19"/>
      <c r="F15" s="19"/>
    </row>
    <row r="16" spans="1:6" ht="20.399999999999999" x14ac:dyDescent="0.25">
      <c r="A16" s="6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5">
      <c r="A17" s="7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5">
      <c r="A18" s="7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3">
      <c r="A19" s="8"/>
      <c r="B19" s="19"/>
      <c r="C19" s="19"/>
      <c r="D19" s="19"/>
      <c r="E19" s="19"/>
      <c r="F19" s="19"/>
    </row>
    <row r="20" spans="1:6" ht="13.2" x14ac:dyDescent="0.25">
      <c r="A20" s="6" t="s">
        <v>20</v>
      </c>
      <c r="B20" s="18">
        <f>B4</f>
        <v>486275436.76999998</v>
      </c>
      <c r="C20" s="18">
        <f>C9</f>
        <v>1503935394.2</v>
      </c>
      <c r="D20" s="18">
        <f>D9</f>
        <v>293863572.32999998</v>
      </c>
      <c r="E20" s="18">
        <f>E16</f>
        <v>0</v>
      </c>
      <c r="F20" s="18">
        <f>SUM(B20:E20)</f>
        <v>2284074403.3000002</v>
      </c>
    </row>
    <row r="21" spans="1:6" ht="11.25" customHeight="1" x14ac:dyDescent="0.3">
      <c r="A21" s="9"/>
      <c r="B21" s="19"/>
      <c r="C21" s="19"/>
      <c r="D21" s="19"/>
      <c r="E21" s="19"/>
      <c r="F21" s="19"/>
    </row>
    <row r="22" spans="1:6" ht="11.25" customHeight="1" x14ac:dyDescent="0.25">
      <c r="A22" s="6" t="s">
        <v>21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1.25" customHeight="1" x14ac:dyDescent="0.25">
      <c r="A23" s="7" t="s">
        <v>2</v>
      </c>
      <c r="B23" s="20">
        <v>0</v>
      </c>
      <c r="C23" s="19"/>
      <c r="D23" s="19"/>
      <c r="E23" s="19"/>
      <c r="F23" s="18">
        <f>SUM(B23:E23)</f>
        <v>0</v>
      </c>
    </row>
    <row r="24" spans="1:6" ht="11.25" customHeight="1" x14ac:dyDescent="0.25">
      <c r="A24" s="7" t="s">
        <v>3</v>
      </c>
      <c r="B24" s="20">
        <v>0</v>
      </c>
      <c r="C24" s="19"/>
      <c r="D24" s="19"/>
      <c r="E24" s="19"/>
      <c r="F24" s="18">
        <f>SUM(B24:E24)</f>
        <v>0</v>
      </c>
    </row>
    <row r="25" spans="1:6" ht="11.25" customHeight="1" x14ac:dyDescent="0.25">
      <c r="A25" s="7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3">
      <c r="A26" s="8"/>
      <c r="B26" s="19"/>
      <c r="C26" s="19"/>
      <c r="D26" s="19"/>
      <c r="E26" s="19"/>
      <c r="F26" s="19"/>
    </row>
    <row r="27" spans="1:6" ht="20.399999999999999" x14ac:dyDescent="0.25">
      <c r="A27" s="6" t="s">
        <v>22</v>
      </c>
      <c r="B27" s="19"/>
      <c r="C27" s="18">
        <f>C29</f>
        <v>292850039.89999998</v>
      </c>
      <c r="D27" s="18">
        <f>SUM(D28:D32)</f>
        <v>-154372680.76999998</v>
      </c>
      <c r="E27" s="19"/>
      <c r="F27" s="18">
        <f t="shared" ref="F27:F32" si="1">SUM(B27:E27)</f>
        <v>138477359.13</v>
      </c>
    </row>
    <row r="28" spans="1:6" ht="13.2" x14ac:dyDescent="0.25">
      <c r="A28" s="7" t="s">
        <v>5</v>
      </c>
      <c r="B28" s="19"/>
      <c r="C28" s="19"/>
      <c r="D28" s="20">
        <v>139490891.56</v>
      </c>
      <c r="E28" s="19"/>
      <c r="F28" s="18">
        <f t="shared" si="1"/>
        <v>139490891.56</v>
      </c>
    </row>
    <row r="29" spans="1:6" ht="13.2" x14ac:dyDescent="0.25">
      <c r="A29" s="7" t="s">
        <v>6</v>
      </c>
      <c r="B29" s="19"/>
      <c r="C29" s="20">
        <v>292850039.89999998</v>
      </c>
      <c r="D29" s="20">
        <v>-293863572.32999998</v>
      </c>
      <c r="E29" s="19"/>
      <c r="F29" s="18">
        <f t="shared" si="1"/>
        <v>-1013532.4300000072</v>
      </c>
    </row>
    <row r="30" spans="1:6" ht="11.25" customHeight="1" x14ac:dyDescent="0.25">
      <c r="A30" s="7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5">
      <c r="A31" s="7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5">
      <c r="A32" s="7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3">
      <c r="A33" s="8"/>
      <c r="B33" s="19"/>
      <c r="C33" s="19"/>
      <c r="D33" s="19"/>
      <c r="E33" s="19"/>
      <c r="F33" s="19"/>
    </row>
    <row r="34" spans="1:6" ht="20.399999999999999" x14ac:dyDescent="0.25">
      <c r="A34" s="6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5">
      <c r="A35" s="7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5">
      <c r="A36" s="7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3">
      <c r="A37" s="8"/>
      <c r="B37" s="19"/>
      <c r="C37" s="19"/>
      <c r="D37" s="19"/>
      <c r="E37" s="19"/>
      <c r="F37" s="19"/>
    </row>
    <row r="38" spans="1:6" ht="13.2" x14ac:dyDescent="0.3">
      <c r="A38" s="6" t="s">
        <v>24</v>
      </c>
      <c r="B38" s="22">
        <f>B20+B22</f>
        <v>486275436.76999998</v>
      </c>
      <c r="C38" s="22">
        <f>+C20+C27</f>
        <v>1796785434.0999999</v>
      </c>
      <c r="D38" s="22">
        <f>D20+D27</f>
        <v>139490891.56</v>
      </c>
      <c r="E38" s="22">
        <f>+E20+E34</f>
        <v>0</v>
      </c>
      <c r="F38" s="22">
        <f>SUM(B38:E38)</f>
        <v>2422551762.4299998</v>
      </c>
    </row>
    <row r="39" spans="1:6" x14ac:dyDescent="0.3">
      <c r="A39" s="10"/>
      <c r="B39" s="11"/>
      <c r="C39" s="11"/>
      <c r="D39" s="11"/>
      <c r="E39" s="11"/>
      <c r="F39" s="11"/>
    </row>
    <row r="40" spans="1:6" ht="13.2" x14ac:dyDescent="0.3">
      <c r="A40" s="12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2023-04-28T15:38:19Z</cp:lastPrinted>
  <dcterms:created xsi:type="dcterms:W3CDTF">2018-11-20T16:40:47Z</dcterms:created>
  <dcterms:modified xsi:type="dcterms:W3CDTF">2023-05-03T15:55:30Z</dcterms:modified>
</cp:coreProperties>
</file>